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windowWidth="28800" windowHeight="13515" tabRatio="601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<sst xmlns="http://schemas.openxmlformats.org/spreadsheetml/2006/main" count="123" uniqueCount="86">
  <si>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</si>
  <si>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</si>
  <si>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</si>
  <si>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</si>
  <si>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</si>
  <si>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</si>
  <si>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</si>
  <si>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</si>
  <si>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Informații publicate în format deschis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</si>
  <si>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</si>
  <si>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</si>
  <si>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</si>
  <si>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</si>
  <si>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</si>
  <si>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</si>
  <si>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</si>
  <si>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</si>
  <si>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</si>
  <si>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</si>
  <si>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</si>
  <si>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</si>
  <si>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</si>
  <si>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</si>
  <si>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Total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</si>
  <si>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</si>
  <si>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</si>
  <si>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</si>
  <si>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</si>
  <si>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</si>
  <si>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</si>
  <si>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</si>
  <si>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</si>
  <si>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</si>
  <si>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</si>
  <si>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</si>
  <si>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</si>
  <si>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</si>
  <si>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</si>
  <si>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</si>
  <si>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</si>
  <si>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</si>
  <si>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</si>
  <si>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</si>
  <si>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</si>
  <si>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</si>
  <si>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</si>
  <si>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</si>
  <si>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</si>
  <si>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</si>
  <si>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</si>
  <si>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</si>
  <si>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</si>
  <si>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</si>
  <si>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</si>
  <si>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</si>
  <si>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</si>
  <si>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</si>
  <si>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</si>
  <si>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</si>
  <si>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</si>
  <si>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</si>
  <si>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</si>
  <si>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</si>
  <si>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</si>
  <si>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</si>
  <si>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>menționare</t>
  </si>
  <si>
    <t>Soluționate favorabil</t>
  </si>
  <si>
    <t>Respinse</t>
  </si>
  <si>
    <t>În curs de soluționare</t>
  </si>
  <si>
    <t>UAT Comuna Parta</t>
  </si>
  <si>
    <t>buna</t>
  </si>
  <si>
    <t>suficiente</t>
  </si>
  <si>
    <t>da</t>
  </si>
  <si>
    <t>nu</t>
  </si>
  <si>
    <t>Afișaj</t>
  </si>
  <si>
    <t>Nu este cazul</t>
  </si>
  <si>
    <t xml:space="preserve"> </t>
  </si>
  <si>
    <t>PRECIZĂRI legate de completarea machetelor:</t>
  </si>
  <si>
    <r>
      <rPr>
        <sz val="16"/>
        <color rgb="FFFF0000"/>
        <rFont val="Times New Roman"/>
        <charset val="134"/>
      </rPr>
      <t xml:space="preserve">1.  </t>
    </r>
    <r>
      <rPr>
        <sz val="16"/>
        <color rgb="FFFF0000"/>
        <rFont val="Calibri"/>
        <charset val="134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</si>
  <si>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charset val="134"/>
      </rPr>
      <t xml:space="preserve">2.  </t>
    </r>
    <r>
      <rPr>
        <sz val="16"/>
        <color rgb="FFFF0000"/>
        <rFont val="Calibri"/>
        <charset val="134"/>
        <scheme val="minor"/>
      </rPr>
      <t>Coloanele colorate nu se pot completa - acestea realizează automat totalul (fiecărui criteriu îi este alocat o culoare)</t>
    </r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</si>
  <si>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</si>
  <si>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</si>
  <si>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t>foarte buna</t>
  </si>
  <si>
    <t>insuficiente</t>
  </si>
  <si>
    <t>satisfacatoare</t>
  </si>
  <si>
    <t>nesatisfacatoare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</si>
</sst>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6"/>
      <color rgb="FFFF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0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0" applyNumberFormat="0" applyAlignment="0" applyProtection="0">
      <alignment vertical="center"/>
    </xf>
    <xf numFmtId="0" fontId="20" fillId="9" borderId="31" applyNumberFormat="0" applyAlignment="0" applyProtection="0">
      <alignment vertical="center"/>
    </xf>
    <xf numFmtId="0" fontId="21" fillId="9" borderId="30" applyNumberFormat="0" applyAlignment="0" applyProtection="0">
      <alignment vertical="center"/>
    </xf>
    <xf numFmtId="0" fontId="22" fillId="10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Protection="1"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8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0" xfId="0" applyFont="1" applyFill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>
      <alignment horizont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>
      <alignment horizont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wrapText="1"/>
      <protection locked="0"/>
    </xf>
    <xf numFmtId="0" fontId="10" fillId="0" borderId="26" xfId="0" applyFont="1" applyFill="1" applyBorder="1" applyAlignment="1" applyProtection="1">
      <alignment wrapText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V27"/>
  <sheetViews>
    <sheetView tabSelected="1" zoomScale="106" zoomScaleNormal="106" workbookViewId="0">
      <selection activeCell="AD10" sqref="AD10"/>
    </sheetView>
  </sheetViews>
  <sheetFormatPr defaultColWidth="9" defaultRowHeight="15"/>
  <cols>
    <col min="1" max="1" width="16.5714285714286" style="2" customWidth="1"/>
    <col min="2" max="2" width="21.8571428571429" style="2" customWidth="1"/>
    <col min="3" max="10" width="9" style="2"/>
    <col min="11" max="11" width="10.4285714285714" style="2" customWidth="1"/>
    <col min="12" max="13" width="12.5714285714286" style="2" customWidth="1"/>
    <col min="14" max="14" width="9" style="2"/>
    <col min="15" max="15" width="12.4285714285714" style="2" customWidth="1"/>
    <col min="16" max="16" width="9" style="3"/>
    <col min="17" max="18" width="9" style="2"/>
    <col min="19" max="19" width="9" style="3"/>
    <col min="20" max="22" width="9" style="2"/>
    <col min="23" max="23" width="9" style="3"/>
    <col min="24" max="30" width="9" style="2"/>
    <col min="31" max="31" width="9" style="3"/>
    <col min="32" max="35" width="9" style="2"/>
    <col min="36" max="36" width="9" style="3"/>
    <col min="37" max="39" width="9" style="2"/>
    <col min="40" max="40" width="9" style="3"/>
    <col min="41" max="46" width="9" style="2"/>
    <col min="47" max="49" width="9" style="2" customWidth="1"/>
    <col min="50" max="50" width="9" style="3"/>
    <col min="51" max="54" width="9" style="2"/>
    <col min="55" max="55" width="9" style="3"/>
    <col min="56" max="61" width="9" style="2"/>
    <col min="62" max="63" width="9" style="2" customWidth="1"/>
    <col min="64" max="64" width="9" style="3"/>
    <col min="65" max="67" width="9" style="2"/>
    <col min="68" max="68" width="9" style="3"/>
    <col min="69" max="74" width="9" style="2"/>
    <col min="75" max="16384" width="9" style="3"/>
  </cols>
  <sheetData>
    <row r="1" ht="25.5" customHeight="1" spans="1:74">
      <c r="A1" s="4" t="s">
        <v>0</v>
      </c>
      <c r="B1" s="4" t="s">
        <v>1</v>
      </c>
      <c r="C1" s="4" t="s">
        <v>2</v>
      </c>
      <c r="D1" s="4"/>
      <c r="E1" s="4" t="s">
        <v>3</v>
      </c>
      <c r="F1" s="4" t="s">
        <v>4</v>
      </c>
      <c r="G1" s="4"/>
      <c r="H1" s="4"/>
      <c r="I1" s="4"/>
      <c r="J1" s="4"/>
      <c r="K1" s="17" t="s">
        <v>5</v>
      </c>
      <c r="L1" s="17" t="s">
        <v>6</v>
      </c>
      <c r="M1" s="17" t="s">
        <v>7</v>
      </c>
      <c r="N1" s="17" t="s">
        <v>8</v>
      </c>
      <c r="O1" s="17" t="s">
        <v>9</v>
      </c>
      <c r="P1" s="18" t="s">
        <v>10</v>
      </c>
      <c r="Q1" s="4" t="s">
        <v>11</v>
      </c>
      <c r="R1" s="4"/>
      <c r="S1" s="18" t="s">
        <v>10</v>
      </c>
      <c r="T1" s="4" t="s">
        <v>12</v>
      </c>
      <c r="U1" s="4"/>
      <c r="V1" s="4"/>
      <c r="W1" s="18" t="s">
        <v>10</v>
      </c>
      <c r="X1" s="4" t="s">
        <v>13</v>
      </c>
      <c r="Y1" s="4"/>
      <c r="Z1" s="4"/>
      <c r="AA1" s="4"/>
      <c r="AB1" s="4"/>
      <c r="AC1" s="4"/>
      <c r="AD1" s="4"/>
      <c r="AE1" s="25" t="s">
        <v>14</v>
      </c>
      <c r="AF1" s="4" t="s">
        <v>15</v>
      </c>
      <c r="AG1" s="4"/>
      <c r="AH1" s="4"/>
      <c r="AI1" s="4"/>
      <c r="AJ1" s="25" t="s">
        <v>14</v>
      </c>
      <c r="AK1" s="4" t="s">
        <v>16</v>
      </c>
      <c r="AL1" s="4"/>
      <c r="AM1" s="4"/>
      <c r="AN1" s="25" t="s">
        <v>14</v>
      </c>
      <c r="AO1" s="35" t="s">
        <v>17</v>
      </c>
      <c r="AP1" s="36"/>
      <c r="AQ1" s="36"/>
      <c r="AR1" s="36"/>
      <c r="AS1" s="36"/>
      <c r="AT1" s="36"/>
      <c r="AU1" s="37"/>
      <c r="AV1" s="17" t="s">
        <v>18</v>
      </c>
      <c r="AW1" s="17" t="s">
        <v>19</v>
      </c>
      <c r="AX1" s="38" t="s">
        <v>20</v>
      </c>
      <c r="AY1" s="35" t="s">
        <v>21</v>
      </c>
      <c r="AZ1" s="36"/>
      <c r="BA1" s="36"/>
      <c r="BB1" s="36"/>
      <c r="BC1" s="38" t="s">
        <v>20</v>
      </c>
      <c r="BD1" s="35" t="s">
        <v>17</v>
      </c>
      <c r="BE1" s="36"/>
      <c r="BF1" s="36"/>
      <c r="BG1" s="36"/>
      <c r="BH1" s="36"/>
      <c r="BI1" s="36"/>
      <c r="BJ1" s="37"/>
      <c r="BK1" s="49" t="s">
        <v>22</v>
      </c>
      <c r="BL1" s="50" t="s">
        <v>23</v>
      </c>
      <c r="BM1" s="56" t="s">
        <v>24</v>
      </c>
      <c r="BN1" s="57"/>
      <c r="BO1" s="58"/>
      <c r="BP1" s="59" t="s">
        <v>23</v>
      </c>
      <c r="BQ1" s="56" t="s">
        <v>25</v>
      </c>
      <c r="BR1" s="57"/>
      <c r="BS1" s="58"/>
      <c r="BT1" s="4" t="s">
        <v>26</v>
      </c>
      <c r="BU1" s="4"/>
      <c r="BV1" s="66"/>
    </row>
    <row r="2" ht="60.75" customHeight="1" spans="1:74">
      <c r="A2" s="5"/>
      <c r="B2" s="5"/>
      <c r="C2" s="5" t="s">
        <v>27</v>
      </c>
      <c r="D2" s="5" t="s">
        <v>28</v>
      </c>
      <c r="E2" s="5"/>
      <c r="F2" s="5"/>
      <c r="G2" s="5"/>
      <c r="H2" s="5"/>
      <c r="I2" s="5"/>
      <c r="J2" s="5"/>
      <c r="K2" s="19"/>
      <c r="L2" s="19"/>
      <c r="M2" s="19"/>
      <c r="N2" s="19"/>
      <c r="O2" s="19"/>
      <c r="P2" s="20"/>
      <c r="Q2" s="5" t="s">
        <v>29</v>
      </c>
      <c r="R2" s="5" t="s">
        <v>30</v>
      </c>
      <c r="S2" s="20"/>
      <c r="T2" s="5" t="s">
        <v>31</v>
      </c>
      <c r="U2" s="5" t="s">
        <v>32</v>
      </c>
      <c r="V2" s="5" t="s">
        <v>33</v>
      </c>
      <c r="W2" s="20"/>
      <c r="X2" s="5" t="s">
        <v>34</v>
      </c>
      <c r="Y2" s="5" t="s">
        <v>35</v>
      </c>
      <c r="Z2" s="5" t="s">
        <v>36</v>
      </c>
      <c r="AA2" s="5" t="s">
        <v>37</v>
      </c>
      <c r="AB2" s="26" t="s">
        <v>38</v>
      </c>
      <c r="AC2" s="5" t="s">
        <v>39</v>
      </c>
      <c r="AD2" s="5"/>
      <c r="AE2" s="27"/>
      <c r="AF2" s="28" t="s">
        <v>40</v>
      </c>
      <c r="AG2" s="28" t="s">
        <v>41</v>
      </c>
      <c r="AH2" s="28" t="s">
        <v>42</v>
      </c>
      <c r="AI2" s="28" t="s">
        <v>43</v>
      </c>
      <c r="AJ2" s="27"/>
      <c r="AK2" s="28" t="s">
        <v>44</v>
      </c>
      <c r="AL2" s="28" t="s">
        <v>45</v>
      </c>
      <c r="AM2" s="28" t="s">
        <v>46</v>
      </c>
      <c r="AN2" s="27"/>
      <c r="AO2" s="28" t="s">
        <v>47</v>
      </c>
      <c r="AP2" s="28" t="s">
        <v>48</v>
      </c>
      <c r="AQ2" s="28" t="s">
        <v>36</v>
      </c>
      <c r="AR2" s="28" t="s">
        <v>49</v>
      </c>
      <c r="AS2" s="28" t="s">
        <v>50</v>
      </c>
      <c r="AT2" s="28" t="s">
        <v>51</v>
      </c>
      <c r="AU2" s="28"/>
      <c r="AV2" s="19"/>
      <c r="AW2" s="19"/>
      <c r="AX2" s="39"/>
      <c r="AY2" s="40" t="s">
        <v>52</v>
      </c>
      <c r="AZ2" s="40" t="s">
        <v>53</v>
      </c>
      <c r="BA2" s="41" t="s">
        <v>54</v>
      </c>
      <c r="BB2" s="42"/>
      <c r="BC2" s="39"/>
      <c r="BD2" s="40" t="s">
        <v>55</v>
      </c>
      <c r="BE2" s="40" t="s">
        <v>48</v>
      </c>
      <c r="BF2" s="40" t="s">
        <v>36</v>
      </c>
      <c r="BG2" s="40" t="s">
        <v>49</v>
      </c>
      <c r="BH2" s="40" t="s">
        <v>50</v>
      </c>
      <c r="BI2" s="41" t="s">
        <v>39</v>
      </c>
      <c r="BJ2" s="42"/>
      <c r="BK2" s="51"/>
      <c r="BL2" s="52"/>
      <c r="BM2" s="60"/>
      <c r="BN2" s="61"/>
      <c r="BO2" s="62"/>
      <c r="BP2" s="63"/>
      <c r="BQ2" s="60"/>
      <c r="BR2" s="61"/>
      <c r="BS2" s="62"/>
      <c r="BT2" s="40" t="s">
        <v>56</v>
      </c>
      <c r="BU2" s="28" t="s">
        <v>57</v>
      </c>
      <c r="BV2" s="67" t="s">
        <v>58</v>
      </c>
    </row>
    <row r="3" ht="138" customHeight="1" spans="1:74">
      <c r="A3" s="6"/>
      <c r="B3" s="6"/>
      <c r="C3" s="6"/>
      <c r="D3" s="6"/>
      <c r="E3" s="6"/>
      <c r="F3" s="7" t="s">
        <v>59</v>
      </c>
      <c r="G3" s="6" t="s">
        <v>60</v>
      </c>
      <c r="H3" s="6" t="s">
        <v>61</v>
      </c>
      <c r="I3" s="6" t="s">
        <v>62</v>
      </c>
      <c r="J3" s="6" t="s">
        <v>63</v>
      </c>
      <c r="K3" s="21"/>
      <c r="L3" s="21"/>
      <c r="M3" s="21"/>
      <c r="N3" s="21"/>
      <c r="O3" s="21"/>
      <c r="P3" s="22"/>
      <c r="Q3" s="6"/>
      <c r="R3" s="6"/>
      <c r="S3" s="22"/>
      <c r="T3" s="6"/>
      <c r="U3" s="6"/>
      <c r="V3" s="6"/>
      <c r="W3" s="22"/>
      <c r="X3" s="6"/>
      <c r="Y3" s="6"/>
      <c r="Z3" s="6"/>
      <c r="AA3" s="6"/>
      <c r="AB3" s="29"/>
      <c r="AC3" s="29" t="s">
        <v>64</v>
      </c>
      <c r="AD3" s="30" t="s">
        <v>65</v>
      </c>
      <c r="AE3" s="31"/>
      <c r="AF3" s="32"/>
      <c r="AG3" s="32"/>
      <c r="AH3" s="32"/>
      <c r="AI3" s="32"/>
      <c r="AJ3" s="31"/>
      <c r="AK3" s="32"/>
      <c r="AL3" s="32"/>
      <c r="AM3" s="32"/>
      <c r="AN3" s="31"/>
      <c r="AO3" s="32"/>
      <c r="AP3" s="32"/>
      <c r="AQ3" s="32"/>
      <c r="AR3" s="32"/>
      <c r="AS3" s="32"/>
      <c r="AT3" s="29" t="s">
        <v>64</v>
      </c>
      <c r="AU3" s="30" t="s">
        <v>65</v>
      </c>
      <c r="AV3" s="21"/>
      <c r="AW3" s="21"/>
      <c r="AX3" s="43"/>
      <c r="AY3" s="44"/>
      <c r="AZ3" s="44"/>
      <c r="BA3" s="32" t="s">
        <v>64</v>
      </c>
      <c r="BB3" s="40" t="s">
        <v>65</v>
      </c>
      <c r="BC3" s="43"/>
      <c r="BD3" s="44"/>
      <c r="BE3" s="44"/>
      <c r="BF3" s="44"/>
      <c r="BG3" s="44"/>
      <c r="BH3" s="44"/>
      <c r="BI3" s="29" t="s">
        <v>64</v>
      </c>
      <c r="BJ3" s="40" t="s">
        <v>65</v>
      </c>
      <c r="BK3" s="44"/>
      <c r="BL3" s="53"/>
      <c r="BM3" s="32" t="s">
        <v>66</v>
      </c>
      <c r="BN3" s="32" t="s">
        <v>67</v>
      </c>
      <c r="BO3" s="32" t="s">
        <v>68</v>
      </c>
      <c r="BP3" s="64"/>
      <c r="BQ3" s="32" t="s">
        <v>66</v>
      </c>
      <c r="BR3" s="32" t="s">
        <v>67</v>
      </c>
      <c r="BS3" s="32" t="s">
        <v>68</v>
      </c>
      <c r="BT3" s="44"/>
      <c r="BU3" s="32"/>
      <c r="BV3" s="68"/>
    </row>
    <row r="4" ht="59.25" customHeight="1" spans="1:74">
      <c r="A4" s="8" t="s">
        <v>69</v>
      </c>
      <c r="B4" s="9" t="s">
        <v>70</v>
      </c>
      <c r="C4" s="9" t="s">
        <v>71</v>
      </c>
      <c r="D4" s="9" t="s">
        <v>71</v>
      </c>
      <c r="E4" s="9" t="s">
        <v>70</v>
      </c>
      <c r="F4" s="9" t="s">
        <v>72</v>
      </c>
      <c r="G4" s="9" t="s">
        <v>72</v>
      </c>
      <c r="H4" s="9" t="s">
        <v>73</v>
      </c>
      <c r="I4" s="9" t="s">
        <v>73</v>
      </c>
      <c r="J4" s="9" t="s">
        <v>74</v>
      </c>
      <c r="K4" s="9" t="s">
        <v>72</v>
      </c>
      <c r="L4" s="9" t="s">
        <v>75</v>
      </c>
      <c r="M4" s="9" t="s">
        <v>72</v>
      </c>
      <c r="N4" s="9" t="s">
        <v>72</v>
      </c>
      <c r="O4" s="9" t="s">
        <v>75</v>
      </c>
      <c r="P4" s="23"/>
      <c r="Q4" s="9">
        <v>0</v>
      </c>
      <c r="R4" s="9">
        <v>0</v>
      </c>
      <c r="S4" s="23">
        <f>T4+U4+V4</f>
        <v>0</v>
      </c>
      <c r="T4" s="9">
        <v>0</v>
      </c>
      <c r="U4" s="9">
        <v>0</v>
      </c>
      <c r="V4" s="9">
        <v>0</v>
      </c>
      <c r="W4" s="23">
        <f>X4+Y4+Z4+AA4+AB4+AC4</f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33">
        <v>0</v>
      </c>
      <c r="AE4" s="34">
        <f>AF4+AG4+AH4+AI4</f>
        <v>0</v>
      </c>
      <c r="AF4" s="9">
        <v>0</v>
      </c>
      <c r="AG4" s="9">
        <v>0</v>
      </c>
      <c r="AH4" s="9">
        <v>0</v>
      </c>
      <c r="AI4" s="9">
        <v>0</v>
      </c>
      <c r="AJ4" s="34">
        <f>AK4+AL4+AM4</f>
        <v>0</v>
      </c>
      <c r="AK4" s="9">
        <v>0</v>
      </c>
      <c r="AL4" s="9">
        <v>0</v>
      </c>
      <c r="AM4" s="9">
        <v>0</v>
      </c>
      <c r="AN4" s="34">
        <f>AO4+AP4+AQ4+AR4+AS4+AT4</f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33">
        <v>0</v>
      </c>
      <c r="AV4" s="33">
        <v>0</v>
      </c>
      <c r="AW4" s="33">
        <v>0</v>
      </c>
      <c r="AX4" s="45">
        <f>AY4+AZ4+BA4</f>
        <v>0</v>
      </c>
      <c r="AY4" s="9">
        <v>0</v>
      </c>
      <c r="AZ4" s="9">
        <v>0</v>
      </c>
      <c r="BA4" s="46">
        <v>0</v>
      </c>
      <c r="BB4" s="47">
        <v>0</v>
      </c>
      <c r="BC4" s="48">
        <f>BD4+BE4+BF4+BG4+BH4+BI4</f>
        <v>0</v>
      </c>
      <c r="BD4" s="9">
        <v>0</v>
      </c>
      <c r="BE4" s="33">
        <v>0</v>
      </c>
      <c r="BF4" s="33"/>
      <c r="BG4" s="33">
        <v>0</v>
      </c>
      <c r="BH4" s="33">
        <v>0</v>
      </c>
      <c r="BI4" s="54">
        <v>0</v>
      </c>
      <c r="BJ4" s="33">
        <v>0</v>
      </c>
      <c r="BK4" s="33">
        <v>0</v>
      </c>
      <c r="BL4" s="55">
        <f>BM4+BN4+BO4</f>
        <v>0</v>
      </c>
      <c r="BM4" s="9">
        <v>0</v>
      </c>
      <c r="BN4" s="9">
        <v>0</v>
      </c>
      <c r="BO4" s="9">
        <v>0</v>
      </c>
      <c r="BP4" s="65">
        <f>BQ4+BR4+BS4</f>
        <v>0</v>
      </c>
      <c r="BQ4" s="9">
        <v>0</v>
      </c>
      <c r="BR4" s="9">
        <v>0</v>
      </c>
      <c r="BS4" s="9">
        <v>0</v>
      </c>
      <c r="BT4" s="9" t="s">
        <v>73</v>
      </c>
      <c r="BU4" s="69" t="s">
        <v>75</v>
      </c>
      <c r="BV4" s="70" t="s">
        <v>75</v>
      </c>
    </row>
    <row r="5" spans="19:52">
      <c r="S5" s="3" t="str">
        <f>IF(P4=S4,IF(S4=W4,"e bine","nu e bine"),"nu e bine")</f>
        <v>e bine</v>
      </c>
      <c r="AG5" s="2" t="str">
        <f>IF(AE4=AJ4,IF(AJ4=AN4,"e bine","nu e bine"),"nu e bine")</f>
        <v>e bine</v>
      </c>
      <c r="AZ5" s="2" t="str">
        <f>IF(AX4=BC4,"e bine","nu e bine")</f>
        <v>e bine</v>
      </c>
    </row>
    <row r="8" spans="58:58">
      <c r="BF8" s="2" t="s">
        <v>76</v>
      </c>
    </row>
    <row r="9" s="1" customFormat="1" ht="21" spans="1:74">
      <c r="A9" s="10" t="s">
        <v>77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Q9" s="24"/>
      <c r="R9" s="24"/>
      <c r="T9" s="24"/>
      <c r="U9" s="24"/>
      <c r="V9" s="24"/>
      <c r="X9" s="24"/>
      <c r="Y9" s="24"/>
      <c r="Z9" s="24"/>
      <c r="AA9" s="24"/>
      <c r="AB9" s="24"/>
      <c r="AC9" s="24"/>
      <c r="AD9" s="24"/>
      <c r="AF9" s="24"/>
      <c r="AG9" s="24"/>
      <c r="AH9" s="24"/>
      <c r="AI9" s="24"/>
      <c r="AK9" s="24"/>
      <c r="AL9" s="24"/>
      <c r="AM9" s="24"/>
      <c r="AO9" s="24"/>
      <c r="AP9" s="24"/>
      <c r="AQ9" s="24"/>
      <c r="AR9" s="24"/>
      <c r="AS9" s="24"/>
      <c r="AT9" s="24"/>
      <c r="AU9" s="24"/>
      <c r="AV9" s="24"/>
      <c r="AW9" s="24"/>
      <c r="AY9" s="24"/>
      <c r="AZ9" s="24"/>
      <c r="BA9" s="24"/>
      <c r="BB9" s="24"/>
      <c r="BD9" s="24"/>
      <c r="BE9" s="24"/>
      <c r="BF9" s="24"/>
      <c r="BG9" s="24"/>
      <c r="BH9" s="24"/>
      <c r="BI9" s="24"/>
      <c r="BJ9" s="24"/>
      <c r="BK9" s="24"/>
      <c r="BM9" s="24"/>
      <c r="BN9" s="24"/>
      <c r="BO9" s="24"/>
      <c r="BQ9" s="24"/>
      <c r="BR9" s="24"/>
      <c r="BS9" s="24"/>
      <c r="BT9" s="24"/>
      <c r="BU9" s="24"/>
      <c r="BV9" s="24"/>
    </row>
    <row r="10" ht="21" spans="1:15">
      <c r="A10" s="12" t="s">
        <v>78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1" spans="1:15">
      <c r="A11" s="12" t="s">
        <v>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1" spans="1:15">
      <c r="A12" s="12" t="s">
        <v>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>
      <c r="A13" s="13" t="s">
        <v>81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9" customHeight="1" spans="1:2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14"/>
      <c r="T14" s="14"/>
      <c r="U14" s="14"/>
      <c r="V14" s="14"/>
    </row>
    <row r="15" ht="56.25" customHeight="1" spans="1:2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25" spans="1:1">
      <c r="A25" s="15"/>
    </row>
    <row r="26" spans="1:1">
      <c r="A26" s="16"/>
    </row>
    <row r="27" spans="1:1">
      <c r="A27" s="16"/>
    </row>
  </sheetData>
  <mergeCells count="76">
    <mergeCell ref="C1:D1"/>
    <mergeCell ref="Q1:R1"/>
    <mergeCell ref="T1:V1"/>
    <mergeCell ref="X1:AD1"/>
    <mergeCell ref="AF1:AI1"/>
    <mergeCell ref="AK1:AM1"/>
    <mergeCell ref="AO1:AU1"/>
    <mergeCell ref="AY1:BA1"/>
    <mergeCell ref="BD1:BJ1"/>
    <mergeCell ref="BT1:BV1"/>
    <mergeCell ref="AC2:AD2"/>
    <mergeCell ref="AT2:AU2"/>
    <mergeCell ref="BA2:BB2"/>
    <mergeCell ref="BI2:BJ2"/>
    <mergeCell ref="A10:O10"/>
    <mergeCell ref="A11:O11"/>
    <mergeCell ref="A12:O12"/>
    <mergeCell ref="A1:A3"/>
    <mergeCell ref="B1:B3"/>
    <mergeCell ref="C2:C3"/>
    <mergeCell ref="D2:D3"/>
    <mergeCell ref="E1:E3"/>
    <mergeCell ref="K1:K3"/>
    <mergeCell ref="L1:L3"/>
    <mergeCell ref="M1:M3"/>
    <mergeCell ref="N1:N3"/>
    <mergeCell ref="O1:O3"/>
    <mergeCell ref="P1:P3"/>
    <mergeCell ref="Q2:Q3"/>
    <mergeCell ref="R2:R3"/>
    <mergeCell ref="S1:S3"/>
    <mergeCell ref="T2:T3"/>
    <mergeCell ref="U2:U3"/>
    <mergeCell ref="V2:V3"/>
    <mergeCell ref="W1:W3"/>
    <mergeCell ref="X2:X3"/>
    <mergeCell ref="Y2:Y3"/>
    <mergeCell ref="Z2:Z3"/>
    <mergeCell ref="AA2:AA3"/>
    <mergeCell ref="AB2:AB3"/>
    <mergeCell ref="AE1:AE3"/>
    <mergeCell ref="AF2:AF3"/>
    <mergeCell ref="AG2:AG3"/>
    <mergeCell ref="AH2:AH3"/>
    <mergeCell ref="AI2:AI3"/>
    <mergeCell ref="AJ1:AJ3"/>
    <mergeCell ref="AK2:AK3"/>
    <mergeCell ref="AL2:AL3"/>
    <mergeCell ref="AM2:AM3"/>
    <mergeCell ref="AN1:AN3"/>
    <mergeCell ref="AO2:AO3"/>
    <mergeCell ref="AP2:AP3"/>
    <mergeCell ref="AQ2:AQ3"/>
    <mergeCell ref="AR2:AR3"/>
    <mergeCell ref="AS2:AS3"/>
    <mergeCell ref="AV1:AV3"/>
    <mergeCell ref="AW1:AW3"/>
    <mergeCell ref="AX1:AX3"/>
    <mergeCell ref="AY2:AY3"/>
    <mergeCell ref="AZ2:AZ3"/>
    <mergeCell ref="BC1:BC3"/>
    <mergeCell ref="BD2:BD3"/>
    <mergeCell ref="BE2:BE3"/>
    <mergeCell ref="BF2:BF3"/>
    <mergeCell ref="BG2:BG3"/>
    <mergeCell ref="BH2:BH3"/>
    <mergeCell ref="BK1:BK3"/>
    <mergeCell ref="BL1:BL3"/>
    <mergeCell ref="BP1:BP3"/>
    <mergeCell ref="BT2:BT3"/>
    <mergeCell ref="BU2:BU3"/>
    <mergeCell ref="BV2:BV3"/>
    <mergeCell ref="BM1:BO2"/>
    <mergeCell ref="BQ1:BS2"/>
    <mergeCell ref="A13:P14"/>
    <mergeCell ref="F1:J2"/>
  </mergeCells>
  <conditionalFormatting sqref="P4">
    <cfRule type="cellIs" dxfId="0" priority="1" operator="greaterThan">
      <formula>$S$4=$W$4</formula>
    </cfRule>
  </conditionalFormatting>
  <conditionalFormatting sqref="Q7">
    <cfRule type="cellIs" dxfId="0" priority="2" operator="greaterThan">
      <formula>$S$4</formula>
    </cfRule>
  </conditionalFormatting>
  <dataValidations count="19">
    <dataValidation type="textLength" operator="between" allowBlank="1" showInputMessage="1" showErrorMessage="1" sqref="A4">
      <formula1>0</formula1>
      <formula2>5000</formula2>
    </dataValidation>
    <dataValidation type="list" allowBlank="1" showInputMessage="1" showErrorMessage="1" prompt="Selectează varianta de răspuns apăsând pe iconița din dreapta acestui mesaj &#10; " sqref="B4">
      <formula1>Sheet1!$B$2:$B$5</formula1>
    </dataValidation>
    <dataValidation type="list" allowBlank="1" showInputMessage="1" showErrorMessage="1" prompt="Selectează varianta de răspuns apăsând pe iconița din dreapta acestui mesaj" sqref="C4:D4">
      <formula1>Sheet1!$D$2:$D$3</formula1>
    </dataValidation>
    <dataValidation type="list" allowBlank="1" showInputMessage="1" showErrorMessage="1" prompt="Selectează varianta de răspuns apăsând pe iconița din dreapta acestui mesaj" sqref="E4">
      <formula1>Sheet1!$B$2:$B$5</formula1>
    </dataValidation>
    <dataValidation type="list" allowBlank="1" showInputMessage="1" showErrorMessage="1" prompt="Selectează varianta de răspuns apăsând pe iconița din dreapta acestui mesaj" sqref="F4:I4 K4 M4:N4 BT4">
      <formula1>Sheet1!$F$2:$F$3</formula1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oluții ați luat în vederea creșterii vizibilității informațiilor" sqref="L4"/>
    <dataValidation allowBlank="1" showInputMessage="1" showErrorMessage="1" prompt="Menționează ce măsuri ați propus pentru publicare" sqref="O4"/>
    <dataValidation type="custom" allowBlank="1" showInputMessage="1" showErrorMessage="1" prompt="NU SE COMPLETEAZĂ! Calculează automat! &#10;ATENȚIE - în cazul în care nu are aceeași valoare cu coloanele T și X sub rând va apărea mesajul nu e bine" sqref="P4">
      <formula1>Q4+R4</formula1>
    </dataValidation>
    <dataValidation type="whole" operator="between" allowBlank="1" showInputMessage="1" showErrorMessage="1" sqref="Q4:R4 T4:V4 X4:AC4 AF4:AI4 AK4:AM4 AO4:AT4 AY4:BA4 BD4:BI4 BM4:BO4 BQ4:BS4">
      <formula1>0</formula1>
      <formula2>900000</formula2>
    </dataValidation>
    <dataValidation type="custom" allowBlank="1" showInputMessage="1" showErrorMessage="1" error="STOP&#10;" prompt="NU SE COMPLETEAZĂ! Calculează automat! &#10;ATENȚIE - în cazul în care nu are aceeași valoare cu coloanele Q și X sub rând va apărea mesajul nu e bine&#10;" sqref="S4">
      <formula1>P4</formula1>
    </dataValidation>
    <dataValidation allowBlank="1" showInputMessage="1" showErrorMessage="1" prompt="NU SE COMPLETEAZĂ! Calculează automat! &#10;ATENȚIE - în cazul în care nu are aceeași valoare cu coloanele Q și T sub rând va apărea mesajul nu e bine" sqref="W4"/>
    <dataValidation allowBlank="1" showInputMessage="1" showErrorMessage="1" prompt="NU SE COMPLETEAZĂ! Calculează automat! &#10;ATENȚIE - în cazul în care nu are aceeași valoare cu coloanele AK și AO sub rând va apărea mesajul nu e bine&#10;" sqref="AE4"/>
    <dataValidation allowBlank="1" showInputMessage="1" showErrorMessage="1" prompt="NU SE COMPLETEAZĂ! Calculează automat! &#10;ATENȚIE - în cazul în care nu are aceeași valoare cu coloanele AF și AO sub rând va apărea mesajul nu e bine&#10;" sqref="AJ4"/>
    <dataValidation allowBlank="1" showInputMessage="1" showErrorMessage="1" prompt="NU SE COMPLETEAZĂ! Calculează automat! &#10;ATENȚIE - în cazul în care nu are aceeași valoare cu coloanele AF și AK sub rând va apărea mesajul nu e bine" sqref="AN4"/>
    <dataValidation allowBlank="1" showInputMessage="1" showErrorMessage="1" prompt="NU SE COMPLETEAZĂ! Calculează automat! &#10;ATENȚIE - în cazul în care nu are aceeași valoare cu coloana BD sub rând va apărea mesajul nu e bine" sqref="AX4"/>
    <dataValidation type="textLength" operator="between" allowBlank="1" showInputMessage="1" showErrorMessage="1" sqref="BB4 BJ4:BK4">
      <formula1>0</formula1>
      <formula2>500000</formula2>
    </dataValidation>
    <dataValidation allowBlank="1" showInputMessage="1" showErrorMessage="1" prompt="NU SE COMPLETEAZĂ! Calculează automat! &#10;ATENȚIE - în cazul în care nu are aceeași valoare cu coloana AY sub rând va apărea mesajul nu e bine&#10;" sqref="BC4"/>
    <dataValidation allowBlank="1" showInputMessage="1" showErrorMessage="1" prompt="NU SE COMPLETEAZĂ! Calculează automat! &#10;" sqref="BL4 BP4"/>
  </dataValidations>
  <pageMargins left="0.7" right="0.7" top="0.75" bottom="0.75" header="0.3" footer="0.3"/>
  <pageSetup paperSize="8" scale="2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F10" sqref="F10"/>
    </sheetView>
  </sheetViews>
  <sheetFormatPr defaultColWidth="9" defaultRowHeight="15" outlineLevelRow="4" outlineLevelCol="5"/>
  <cols>
    <col min="2" max="2" width="20.8571428571429" customWidth="1"/>
    <col min="4" max="4" width="18.7142857142857" customWidth="1"/>
    <col min="6" max="6" width="19.1428571428571" customWidth="1"/>
  </cols>
  <sheetData>
    <row r="2" spans="2:6">
      <c r="B2" t="s">
        <v>82</v>
      </c>
      <c r="D2" t="s">
        <v>71</v>
      </c>
      <c r="F2" t="s">
        <v>72</v>
      </c>
    </row>
    <row r="3" spans="2:6">
      <c r="B3" t="s">
        <v>70</v>
      </c>
      <c r="D3" t="s">
        <v>83</v>
      </c>
      <c r="F3" t="s">
        <v>73</v>
      </c>
    </row>
    <row r="4" spans="2:2">
      <c r="B4" t="s">
        <v>84</v>
      </c>
    </row>
    <row r="5" spans="2:2">
      <c r="B5" t="s">
        <v>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alina.wyhnalek</cp:lastModifiedBy>
  <dcterms:created xsi:type="dcterms:W3CDTF">2021-12-20T12:40:00Z</dcterms:created>
  <dcterms:modified xsi:type="dcterms:W3CDTF">2025-02-19T13:55:01Z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7DEF9069BB7349BD8DBDAD666E0C0DE9_12</vt:lpwstr>
  </property>
  <property fmtid="{D5CDD505-2E9C-101B-9397-08002B2CF9AE}" pid="3" name="KSOProductBuildVer">
    <vt:lpwstr>1033-12.2.0.19805</vt:lpwstr>
  </property>
</Properties>
</file>